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filterPrivacy="1" updateLinks="always" defaultThemeVersion="124226"/>
  <xr:revisionPtr revIDLastSave="0" documentId="13_ncr:1_{8840FE08-B87D-4A4F-8E3C-7BD3C5BA12A2}" xr6:coauthVersionLast="47" xr6:coauthVersionMax="47" xr10:uidLastSave="{00000000-0000-0000-0000-000000000000}"/>
  <bookViews>
    <workbookView xWindow="-120" yWindow="-120" windowWidth="29040" windowHeight="15720" tabRatio="692" xr2:uid="{00000000-000D-0000-FFFF-FFFF00000000}"/>
  </bookViews>
  <sheets>
    <sheet name="Customers" sheetId="1" r:id="rId1"/>
    <sheet name="Supplier" sheetId="77" r:id="rId2"/>
    <sheet name="#Settings" sheetId="7" r:id="rId3"/>
    <sheet name="Change Log" sheetId="7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10" i="1" l="1"/>
  <c r="AN8" i="1"/>
  <c r="AN6" i="1"/>
  <c r="P11" i="77"/>
  <c r="AN10" i="77"/>
  <c r="V10" i="77"/>
  <c r="T10" i="77"/>
  <c r="P10" i="77"/>
  <c r="P9" i="77"/>
  <c r="AN8" i="77"/>
  <c r="V8" i="77"/>
  <c r="T8" i="77"/>
  <c r="P8" i="77"/>
  <c r="P7" i="77"/>
  <c r="AN6" i="77"/>
  <c r="V6" i="77"/>
  <c r="T6" i="77"/>
  <c r="P6" i="77"/>
  <c r="P11" i="1" l="1"/>
  <c r="T10" i="1"/>
  <c r="P10" i="1"/>
  <c r="P9" i="1"/>
  <c r="T8" i="1"/>
  <c r="P8" i="1"/>
  <c r="P7" i="1"/>
  <c r="T6" i="1" l="1"/>
  <c r="P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O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passwork is "</t>
        </r>
        <r>
          <rPr>
            <b/>
            <sz val="12"/>
            <color indexed="81"/>
            <rFont val="Tahoma"/>
            <family val="2"/>
          </rPr>
          <t>changeit</t>
        </r>
        <r>
          <rPr>
            <sz val="9"/>
            <color indexed="81"/>
            <rFont val="Tahoma"/>
            <family val="2"/>
          </rPr>
          <t>"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O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passwork is "</t>
        </r>
        <r>
          <rPr>
            <b/>
            <sz val="12"/>
            <color indexed="81"/>
            <rFont val="Tahoma"/>
            <family val="2"/>
          </rPr>
          <t>changeit</t>
        </r>
        <r>
          <rPr>
            <sz val="9"/>
            <color indexed="81"/>
            <rFont val="Tahoma"/>
            <family val="2"/>
          </rPr>
          <t>"</t>
        </r>
      </text>
    </comment>
  </commentList>
</comments>
</file>

<file path=xl/sharedStrings.xml><?xml version="1.0" encoding="utf-8"?>
<sst xmlns="http://schemas.openxmlformats.org/spreadsheetml/2006/main" count="296" uniqueCount="120">
  <si>
    <t>#</t>
  </si>
  <si>
    <t>Party</t>
  </si>
  <si>
    <t>TelecomNumber</t>
  </si>
  <si>
    <t>UserLogin</t>
  </si>
  <si>
    <t>partyId</t>
  </si>
  <si>
    <t>partyTypeId</t>
  </si>
  <si>
    <t>groupName</t>
  </si>
  <si>
    <t>logoImageUrl</t>
  </si>
  <si>
    <t>personalTitle</t>
  </si>
  <si>
    <t>firstName</t>
  </si>
  <si>
    <t>lastName</t>
  </si>
  <si>
    <t>middleName</t>
  </si>
  <si>
    <t>roleTypeId</t>
  </si>
  <si>
    <t>contactMechId</t>
  </si>
  <si>
    <t>contactMechTypeId</t>
  </si>
  <si>
    <t>infoString</t>
  </si>
  <si>
    <t>fromDate</t>
  </si>
  <si>
    <t>toName</t>
  </si>
  <si>
    <t>attnName</t>
  </si>
  <si>
    <t>address1</t>
  </si>
  <si>
    <t>address2</t>
  </si>
  <si>
    <t>city</t>
  </si>
  <si>
    <t>stateProvinceGeoId</t>
  </si>
  <si>
    <t>countryGeoId</t>
  </si>
  <si>
    <t>postalCode</t>
  </si>
  <si>
    <t>areaCode</t>
  </si>
  <si>
    <t>contactNumber</t>
  </si>
  <si>
    <t>contactMechPurposeTypeId</t>
  </si>
  <si>
    <t>userLoginId</t>
  </si>
  <si>
    <t>currentPassword</t>
  </si>
  <si>
    <t>POSTAL_ADDRESS</t>
  </si>
  <si>
    <t>Delhi</t>
  </si>
  <si>
    <t>IND</t>
  </si>
  <si>
    <t>PRIMARY_LOCATION</t>
  </si>
  <si>
    <t>BILLING_LOCATION</t>
  </si>
  <si>
    <t>GENERAL_LOCATION</t>
  </si>
  <si>
    <t>EMAIL_ADDRESS</t>
  </si>
  <si>
    <t>PRIMARY_EMAIL</t>
  </si>
  <si>
    <t>SUPPORT_EMAIL</t>
  </si>
  <si>
    <t>PERSON</t>
  </si>
  <si>
    <t>CUSTOMER</t>
  </si>
  <si>
    <t>{SHA}07313f0e320f22cbfa35cfc220508eb3ff457c7e</t>
  </si>
  <si>
    <t>Some Address</t>
  </si>
  <si>
    <t>IN-ND</t>
  </si>
  <si>
    <t>SHIPPING_LOCATION</t>
  </si>
  <si>
    <t>Customer Setting</t>
  </si>
  <si>
    <t>Setup Date</t>
  </si>
  <si>
    <t>SUPPLIER</t>
  </si>
  <si>
    <t>customer1</t>
  </si>
  <si>
    <t>customer2</t>
  </si>
  <si>
    <t>customer3</t>
  </si>
  <si>
    <t>First Name</t>
  </si>
  <si>
    <t>Last Name</t>
  </si>
  <si>
    <t>Supplier1</t>
  </si>
  <si>
    <t>Supplier2</t>
  </si>
  <si>
    <t>Supplier3</t>
  </si>
  <si>
    <t>statusId</t>
  </si>
  <si>
    <t>PARTY_ENABLED</t>
  </si>
  <si>
    <t xml:space="preserve"> </t>
  </si>
  <si>
    <t>9999999999</t>
  </si>
  <si>
    <t>countryCode</t>
  </si>
  <si>
    <t>91</t>
  </si>
  <si>
    <t>###Party</t>
  </si>
  <si>
    <t>###PartyGroup</t>
  </si>
  <si>
    <t>###Person</t>
  </si>
  <si>
    <t>###PartyRole</t>
  </si>
  <si>
    <t>###ContactMech</t>
  </si>
  <si>
    <t>###PartyContactMech</t>
  </si>
  <si>
    <t>###PostalAddress</t>
  </si>
  <si>
    <t>###TelecomNumber</t>
  </si>
  <si>
    <t>###PartyContactMechPurpose</t>
  </si>
  <si>
    <t>###UserLogin</t>
  </si>
  <si>
    <t>Customer Type</t>
  </si>
  <si>
    <t>Status</t>
  </si>
  <si>
    <t>Company Name</t>
  </si>
  <si>
    <t>Title</t>
  </si>
  <si>
    <t>Middle Name</t>
  </si>
  <si>
    <t>Role</t>
  </si>
  <si>
    <t>Contact Detail</t>
  </si>
  <si>
    <t>Contact ID</t>
  </si>
  <si>
    <t>Contact Type</t>
  </si>
  <si>
    <t>email ID</t>
  </si>
  <si>
    <t>Postal Address</t>
  </si>
  <si>
    <t>To Name</t>
  </si>
  <si>
    <t>Attn Name</t>
  </si>
  <si>
    <t>Address1</t>
  </si>
  <si>
    <t>Address2</t>
  </si>
  <si>
    <t>Country Geo ID</t>
  </si>
  <si>
    <t>Postal Code</t>
  </si>
  <si>
    <t>City</t>
  </si>
  <si>
    <t>State / Province Geo ID</t>
  </si>
  <si>
    <t>Login ID</t>
  </si>
  <si>
    <t>END : enter this after the last line of data</t>
  </si>
  <si>
    <t>1.0</t>
  </si>
  <si>
    <t>First Version</t>
  </si>
  <si>
    <t>Name</t>
  </si>
  <si>
    <t>Customer 1</t>
  </si>
  <si>
    <t>Customer 2</t>
  </si>
  <si>
    <t>c1@something.com</t>
  </si>
  <si>
    <t>c2@something.com</t>
  </si>
  <si>
    <t>c3@something.com</t>
  </si>
  <si>
    <t>s1@something.com</t>
  </si>
  <si>
    <t>s2@something.com</t>
  </si>
  <si>
    <t>s3@something.com</t>
  </si>
  <si>
    <t>Country Code</t>
  </si>
  <si>
    <t>Area Code</t>
  </si>
  <si>
    <t>Phone #</t>
  </si>
  <si>
    <t>Mandatory Data / Required : You must enter this data</t>
  </si>
  <si>
    <t>Formula OR Settings based data,  : when you add more rows to data, make sure you copy formulas in the new rows</t>
  </si>
  <si>
    <t>These are constand values and Typically remains the same. They may only change in advanced scenarios</t>
  </si>
  <si>
    <t xml:space="preserve">Optional Data : you can skip this data </t>
  </si>
  <si>
    <t xml:space="preserve">Rows with '#' in column A will not be processed </t>
  </si>
  <si>
    <t>PARTY_GROUP</t>
  </si>
  <si>
    <t>Customer Company Pvt Lt</t>
  </si>
  <si>
    <t>Supplier Company Name</t>
  </si>
  <si>
    <t>Contact Number</t>
  </si>
  <si>
    <t>Password SHA format ( http://www.sha1-online.com/)</t>
  </si>
  <si>
    <t>ID</t>
  </si>
  <si>
    <t>Party Type</t>
  </si>
  <si>
    <t>2023-04-01 12:00:00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</si>
</sst>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_ ;_ * \-#,##0_ ;_ * &quot;-&quot;??_ ;_ @_ "/>
    <numFmt numFmtId="165" formatCode="[$-F800]dddd\,\ mmmm\ dd\,\ yyyy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6" tint="-0.249977111117893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49" fontId="0" fillId="0" borderId="0" xfId="0" applyNumberFormat="1"/>
    <xf numFmtId="0" fontId="7" fillId="0" borderId="0" xfId="0" applyFont="1"/>
    <xf numFmtId="49" fontId="8" fillId="3" borderId="0" xfId="0" applyNumberFormat="1" applyFont="1" applyFill="1" applyAlignment="1">
      <alignment horizontal="left" vertical="center"/>
    </xf>
    <xf numFmtId="0" fontId="9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9" fontId="9" fillId="0" borderId="0" xfId="0" applyNumberFormat="1" applyFont="1"/>
    <xf numFmtId="49" fontId="12" fillId="2" borderId="0" xfId="0" applyNumberFormat="1" applyFont="1" applyFill="1" applyAlignment="1">
      <alignment horizontal="left" vertical="center"/>
    </xf>
    <xf numFmtId="49" fontId="13" fillId="0" borderId="0" xfId="0" applyNumberFormat="1" applyFont="1"/>
    <xf numFmtId="0" fontId="13" fillId="0" borderId="0" xfId="0" applyFont="1"/>
    <xf numFmtId="0" fontId="12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horizontal="left" vertical="center"/>
    </xf>
    <xf numFmtId="49" fontId="15" fillId="0" borderId="0" xfId="0" applyNumberFormat="1" applyFont="1"/>
    <xf numFmtId="0" fontId="15" fillId="0" borderId="0" xfId="0" applyFont="1"/>
    <xf numFmtId="0" fontId="14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center" vertical="center"/>
    </xf>
    <xf numFmtId="0" fontId="18" fillId="6" borderId="1" xfId="4" applyFont="1" applyBorder="1" applyAlignment="1">
      <alignment vertical="center"/>
    </xf>
    <xf numFmtId="0" fontId="17" fillId="5" borderId="2" xfId="0" applyFont="1" applyFill="1" applyBorder="1" applyAlignment="1">
      <alignment horizontal="left" vertical="center"/>
    </xf>
    <xf numFmtId="49" fontId="16" fillId="4" borderId="3" xfId="0" applyNumberFormat="1" applyFont="1" applyFill="1" applyBorder="1" applyAlignment="1">
      <alignment horizontal="left" vertical="center"/>
    </xf>
    <xf numFmtId="0" fontId="19" fillId="8" borderId="4" xfId="0" applyFont="1" applyFill="1" applyBorder="1" applyAlignment="1">
      <alignment horizontal="left" vertical="center"/>
    </xf>
    <xf numFmtId="165" fontId="9" fillId="0" borderId="0" xfId="0" applyNumberFormat="1" applyFont="1"/>
    <xf numFmtId="0" fontId="18" fillId="6" borderId="1" xfId="4" applyFont="1" applyBorder="1" applyAlignment="1">
      <alignment horizontal="center" vertical="center"/>
    </xf>
    <xf numFmtId="0" fontId="21" fillId="6" borderId="1" xfId="6" applyFill="1" applyBorder="1" applyAlignment="1">
      <alignment vertical="center"/>
    </xf>
    <xf numFmtId="0" fontId="18" fillId="6" borderId="1" xfId="4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20" fillId="7" borderId="0" xfId="5" applyFont="1" applyAlignment="1">
      <alignment vertical="center"/>
    </xf>
    <xf numFmtId="49" fontId="18" fillId="6" borderId="1" xfId="4" applyNumberFormat="1" applyFont="1" applyBorder="1" applyAlignment="1">
      <alignment vertical="center"/>
    </xf>
    <xf numFmtId="49" fontId="17" fillId="5" borderId="2" xfId="0" applyNumberFormat="1" applyFont="1" applyFill="1" applyBorder="1" applyAlignment="1">
      <alignment horizontal="left" vertical="center"/>
    </xf>
  </cellXfs>
  <cellStyles count="7">
    <cellStyle name="Accent2" xfId="5" builtinId="33"/>
    <cellStyle name="Bad" xfId="4" builtinId="27"/>
    <cellStyle name="Comma 2" xfId="1" xr:uid="{00000000-0005-0000-0000-000002000000}"/>
    <cellStyle name="Comma 3" xfId="2" xr:uid="{00000000-0005-0000-0000-000003000000}"/>
    <cellStyle name="Hyperlink" xfId="6" builtinId="8"/>
    <cellStyle name="Normal" xfId="0" builtinId="0"/>
    <cellStyle name="Normal 2" xfId="3" xr:uid="{00000000-0005-0000-0000-00000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3@something.com" TargetMode="External"/><Relationship Id="rId2" Type="http://schemas.openxmlformats.org/officeDocument/2006/relationships/hyperlink" Target="mailto:c2@something.com" TargetMode="External"/><Relationship Id="rId1" Type="http://schemas.openxmlformats.org/officeDocument/2006/relationships/hyperlink" Target="mailto:c1@something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s3@something.com" TargetMode="External"/><Relationship Id="rId2" Type="http://schemas.openxmlformats.org/officeDocument/2006/relationships/hyperlink" Target="mailto:s2@something.com" TargetMode="External"/><Relationship Id="rId1" Type="http://schemas.openxmlformats.org/officeDocument/2006/relationships/hyperlink" Target="mailto:s1@something.com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25"/>
  <sheetViews>
    <sheetView tabSelected="1" zoomScaleNormal="100" workbookViewId="0">
      <pane xSplit="3" ySplit="4" topLeftCell="D5" activePane="bottomRight" state="frozen"/>
      <selection activeCell="AN1" sqref="AN1:AN1048576"/>
      <selection pane="topRight" activeCell="AN1" sqref="AN1:AN1048576"/>
      <selection pane="bottomLeft" activeCell="AN1" sqref="AN1:AN1048576"/>
      <selection pane="bottomRight" activeCell="T6" sqref="T6:T11"/>
    </sheetView>
  </sheetViews>
  <sheetFormatPr defaultColWidth="9.140625" defaultRowHeight="12.75" x14ac:dyDescent="0.2"/>
  <cols>
    <col min="1" max="1" width="10.5703125" style="1" customWidth="1"/>
    <col min="2" max="2" width="16.7109375" style="1" bestFit="1" customWidth="1"/>
    <col min="3" max="3" width="20.140625" style="1" bestFit="1" customWidth="1"/>
    <col min="4" max="4" width="18.28515625" style="1" customWidth="1"/>
    <col min="5" max="5" width="3.42578125" style="1" customWidth="1"/>
    <col min="6" max="6" width="21.28515625" style="1" customWidth="1"/>
    <col min="7" max="7" width="20" style="1" customWidth="1"/>
    <col min="8" max="8" width="2.140625" style="1" customWidth="1"/>
    <col min="9" max="9" width="12.85546875" style="1" customWidth="1"/>
    <col min="10" max="10" width="14.85546875" style="1" bestFit="1" customWidth="1"/>
    <col min="11" max="11" width="14.42578125" style="1" bestFit="1" customWidth="1"/>
    <col min="12" max="12" width="18.42578125" style="1" bestFit="1" customWidth="1"/>
    <col min="13" max="13" width="2.5703125" style="1" customWidth="1"/>
    <col min="14" max="14" width="22.28515625" style="1" customWidth="1"/>
    <col min="15" max="15" width="3" style="1" customWidth="1"/>
    <col min="16" max="16" width="17.42578125" style="1" customWidth="1"/>
    <col min="17" max="17" width="19.28515625" style="1" customWidth="1"/>
    <col min="18" max="18" width="34" style="1" bestFit="1" customWidth="1"/>
    <col min="19" max="19" width="2" style="1" customWidth="1"/>
    <col min="20" max="20" width="23.5703125" style="1" customWidth="1"/>
    <col min="21" max="21" width="2" style="1" customWidth="1"/>
    <col min="22" max="22" width="18.42578125" style="1" customWidth="1"/>
    <col min="23" max="23" width="15" style="7" bestFit="1" customWidth="1"/>
    <col min="24" max="24" width="27.85546875" style="7" bestFit="1" customWidth="1"/>
    <col min="25" max="25" width="12.7109375" style="7" bestFit="1" customWidth="1"/>
    <col min="26" max="26" width="17.140625" style="7" customWidth="1"/>
    <col min="27" max="27" width="31" style="7" bestFit="1" customWidth="1"/>
    <col min="28" max="28" width="20.42578125" style="7" bestFit="1" customWidth="1"/>
    <col min="29" max="29" width="15.85546875" style="7" bestFit="1" customWidth="1"/>
    <col min="30" max="30" width="2" style="1" customWidth="1"/>
    <col min="31" max="31" width="19.28515625" style="1" customWidth="1"/>
    <col min="32" max="32" width="14.85546875" style="1" customWidth="1"/>
    <col min="33" max="33" width="22.5703125" style="1" customWidth="1"/>
    <col min="34" max="34" width="5.5703125" style="1" customWidth="1"/>
    <col min="35" max="35" width="21.85546875" style="1" customWidth="1"/>
    <col min="36" max="36" width="29.42578125" style="1" bestFit="1" customWidth="1"/>
    <col min="37" max="37" width="21" style="1" bestFit="1" customWidth="1"/>
    <col min="38" max="38" width="29.42578125" style="1" bestFit="1" customWidth="1"/>
    <col min="39" max="39" width="2" style="1" customWidth="1"/>
    <col min="40" max="40" width="11.85546875" style="1" customWidth="1"/>
    <col min="41" max="41" width="72.85546875" style="1" customWidth="1"/>
    <col min="42" max="16384" width="9.140625" style="1"/>
  </cols>
  <sheetData>
    <row r="1" spans="1:41" ht="28.5" x14ac:dyDescent="0.45">
      <c r="A1" s="9" t="s">
        <v>0</v>
      </c>
      <c r="B1" s="9" t="s">
        <v>1</v>
      </c>
      <c r="C1" s="9"/>
      <c r="D1" s="9"/>
      <c r="E1" s="10"/>
      <c r="F1" s="9"/>
      <c r="G1" s="9"/>
      <c r="H1" s="11"/>
      <c r="I1" s="9"/>
      <c r="J1" s="9"/>
      <c r="K1" s="9"/>
      <c r="L1" s="9"/>
      <c r="M1" s="10"/>
      <c r="N1" s="9"/>
      <c r="O1" s="10"/>
      <c r="P1" s="9"/>
      <c r="Q1" s="9" t="s">
        <v>78</v>
      </c>
      <c r="R1" s="9"/>
      <c r="S1" s="11"/>
      <c r="T1" s="9"/>
      <c r="U1" s="11"/>
      <c r="V1" s="12"/>
      <c r="W1" s="13"/>
      <c r="X1" s="13" t="s">
        <v>82</v>
      </c>
      <c r="Y1" s="13"/>
      <c r="Z1" s="13"/>
      <c r="AA1" s="13"/>
      <c r="AB1" s="13"/>
      <c r="AC1" s="13"/>
      <c r="AD1" s="11"/>
      <c r="AE1" s="9" t="s">
        <v>2</v>
      </c>
      <c r="AF1" s="9"/>
      <c r="AG1" s="9"/>
      <c r="AH1" s="11"/>
      <c r="AI1" s="9"/>
      <c r="AJ1" s="9"/>
      <c r="AK1" s="9"/>
      <c r="AL1" s="9"/>
      <c r="AM1" s="10"/>
      <c r="AN1" s="9" t="s">
        <v>3</v>
      </c>
      <c r="AO1" s="9"/>
    </row>
    <row r="2" spans="1:41" ht="21" x14ac:dyDescent="0.35">
      <c r="A2" s="14" t="s">
        <v>0</v>
      </c>
      <c r="B2" s="14" t="s">
        <v>117</v>
      </c>
      <c r="C2" s="14" t="s">
        <v>72</v>
      </c>
      <c r="D2" s="14" t="s">
        <v>73</v>
      </c>
      <c r="E2" s="15"/>
      <c r="F2" s="14" t="s">
        <v>74</v>
      </c>
      <c r="G2" s="14"/>
      <c r="H2" s="16"/>
      <c r="I2" s="14" t="s">
        <v>75</v>
      </c>
      <c r="J2" s="14" t="s">
        <v>51</v>
      </c>
      <c r="K2" s="14" t="s">
        <v>52</v>
      </c>
      <c r="L2" s="14" t="s">
        <v>76</v>
      </c>
      <c r="M2" s="15"/>
      <c r="N2" s="14" t="s">
        <v>77</v>
      </c>
      <c r="O2" s="15"/>
      <c r="P2" s="14" t="s">
        <v>79</v>
      </c>
      <c r="Q2" s="14" t="s">
        <v>80</v>
      </c>
      <c r="R2" s="14" t="s">
        <v>81</v>
      </c>
      <c r="S2" s="16"/>
      <c r="T2" s="14"/>
      <c r="U2" s="16"/>
      <c r="V2" s="17" t="s">
        <v>83</v>
      </c>
      <c r="W2" s="18" t="s">
        <v>84</v>
      </c>
      <c r="X2" s="18" t="s">
        <v>85</v>
      </c>
      <c r="Y2" s="18" t="s">
        <v>86</v>
      </c>
      <c r="Z2" s="18" t="s">
        <v>89</v>
      </c>
      <c r="AA2" s="18" t="s">
        <v>90</v>
      </c>
      <c r="AB2" s="18" t="s">
        <v>87</v>
      </c>
      <c r="AC2" s="18" t="s">
        <v>88</v>
      </c>
      <c r="AD2" s="16"/>
      <c r="AE2" s="14" t="s">
        <v>104</v>
      </c>
      <c r="AF2" s="14" t="s">
        <v>105</v>
      </c>
      <c r="AG2" s="14" t="s">
        <v>115</v>
      </c>
      <c r="AH2" s="16"/>
      <c r="AI2" s="14"/>
      <c r="AJ2" s="14"/>
      <c r="AK2" s="14"/>
      <c r="AL2" s="14"/>
      <c r="AM2" s="15"/>
      <c r="AN2" s="14" t="s">
        <v>91</v>
      </c>
      <c r="AO2" s="14" t="s">
        <v>116</v>
      </c>
    </row>
    <row r="3" spans="1:41" ht="15.75" hidden="1" x14ac:dyDescent="0.25">
      <c r="A3" s="4"/>
      <c r="B3" s="4" t="s">
        <v>62</v>
      </c>
      <c r="C3" s="4"/>
      <c r="D3" s="4"/>
      <c r="E3" s="8"/>
      <c r="F3" s="4" t="s">
        <v>63</v>
      </c>
      <c r="G3" s="4"/>
      <c r="H3" s="5"/>
      <c r="I3" s="4" t="s">
        <v>64</v>
      </c>
      <c r="J3" s="4"/>
      <c r="K3" s="4"/>
      <c r="L3" s="4"/>
      <c r="M3" s="8"/>
      <c r="N3" s="4" t="s">
        <v>65</v>
      </c>
      <c r="O3" s="8"/>
      <c r="P3" s="4" t="s">
        <v>66</v>
      </c>
      <c r="Q3" s="4"/>
      <c r="R3" s="4"/>
      <c r="S3" s="5"/>
      <c r="T3" s="4" t="s">
        <v>67</v>
      </c>
      <c r="U3" s="5"/>
      <c r="V3" s="19" t="s">
        <v>68</v>
      </c>
      <c r="W3" s="20"/>
      <c r="X3" s="20"/>
      <c r="Y3" s="20"/>
      <c r="Z3" s="20"/>
      <c r="AA3" s="20"/>
      <c r="AB3" s="20"/>
      <c r="AC3" s="20"/>
      <c r="AD3" s="5"/>
      <c r="AE3" s="4" t="s">
        <v>69</v>
      </c>
      <c r="AF3" s="4"/>
      <c r="AG3" s="4"/>
      <c r="AH3" s="5"/>
      <c r="AI3" s="4" t="s">
        <v>70</v>
      </c>
      <c r="AJ3" s="4" t="s">
        <v>70</v>
      </c>
      <c r="AK3" s="4" t="s">
        <v>70</v>
      </c>
      <c r="AL3" s="4" t="s">
        <v>70</v>
      </c>
      <c r="AM3" s="8"/>
      <c r="AN3" s="4" t="s">
        <v>71</v>
      </c>
      <c r="AO3" s="4"/>
    </row>
    <row r="4" spans="1:41" ht="15.75" hidden="1" x14ac:dyDescent="0.25">
      <c r="A4" s="4"/>
      <c r="B4" s="4" t="s">
        <v>4</v>
      </c>
      <c r="C4" s="4" t="s">
        <v>5</v>
      </c>
      <c r="D4" s="4" t="s">
        <v>56</v>
      </c>
      <c r="E4" s="8"/>
      <c r="F4" s="4" t="s">
        <v>6</v>
      </c>
      <c r="G4" s="4" t="s">
        <v>7</v>
      </c>
      <c r="H4" s="5"/>
      <c r="I4" s="4" t="s">
        <v>8</v>
      </c>
      <c r="J4" s="4" t="s">
        <v>9</v>
      </c>
      <c r="K4" s="4" t="s">
        <v>10</v>
      </c>
      <c r="L4" s="4" t="s">
        <v>11</v>
      </c>
      <c r="M4" s="8"/>
      <c r="N4" s="4" t="s">
        <v>12</v>
      </c>
      <c r="O4" s="8"/>
      <c r="P4" s="4" t="s">
        <v>13</v>
      </c>
      <c r="Q4" s="4" t="s">
        <v>14</v>
      </c>
      <c r="R4" s="4" t="s">
        <v>15</v>
      </c>
      <c r="S4" s="5"/>
      <c r="T4" s="4" t="s">
        <v>16</v>
      </c>
      <c r="U4" s="5"/>
      <c r="V4" s="19" t="s">
        <v>17</v>
      </c>
      <c r="W4" s="20" t="s">
        <v>18</v>
      </c>
      <c r="X4" s="20" t="s">
        <v>19</v>
      </c>
      <c r="Y4" s="20" t="s">
        <v>20</v>
      </c>
      <c r="Z4" s="20" t="s">
        <v>21</v>
      </c>
      <c r="AA4" s="20" t="s">
        <v>22</v>
      </c>
      <c r="AB4" s="20" t="s">
        <v>23</v>
      </c>
      <c r="AC4" s="20" t="s">
        <v>24</v>
      </c>
      <c r="AD4" s="5"/>
      <c r="AE4" s="4" t="s">
        <v>60</v>
      </c>
      <c r="AF4" s="4" t="s">
        <v>25</v>
      </c>
      <c r="AG4" s="4" t="s">
        <v>26</v>
      </c>
      <c r="AH4" s="5"/>
      <c r="AI4" s="4" t="s">
        <v>27</v>
      </c>
      <c r="AJ4" s="4" t="s">
        <v>27</v>
      </c>
      <c r="AK4" s="4" t="s">
        <v>27</v>
      </c>
      <c r="AL4" s="4" t="s">
        <v>27</v>
      </c>
      <c r="AM4" s="8"/>
      <c r="AN4" s="4" t="s">
        <v>28</v>
      </c>
      <c r="AO4" s="4" t="s">
        <v>29</v>
      </c>
    </row>
    <row r="5" spans="1:41" ht="15.75" x14ac:dyDescent="0.25">
      <c r="A5" s="4"/>
      <c r="B5" s="4"/>
      <c r="C5" s="4"/>
      <c r="D5" s="4"/>
      <c r="E5" s="8"/>
      <c r="F5" s="4"/>
      <c r="G5" s="4"/>
      <c r="H5" s="5"/>
      <c r="I5" s="4"/>
      <c r="J5" s="4"/>
      <c r="K5" s="4"/>
      <c r="L5" s="4"/>
      <c r="M5" s="8"/>
      <c r="N5" s="4"/>
      <c r="O5" s="8"/>
      <c r="P5" s="4"/>
      <c r="Q5" s="4"/>
      <c r="R5" s="4"/>
      <c r="S5" s="5"/>
      <c r="T5" s="4"/>
      <c r="U5" s="5"/>
      <c r="V5" s="19"/>
      <c r="W5" s="20"/>
      <c r="X5" s="20"/>
      <c r="Y5" s="20"/>
      <c r="Z5" s="20"/>
      <c r="AA5" s="20"/>
      <c r="AB5" s="20"/>
      <c r="AC5" s="20"/>
      <c r="AD5" s="5"/>
      <c r="AE5" s="4"/>
      <c r="AF5" s="4"/>
      <c r="AG5" s="4"/>
      <c r="AH5" s="5"/>
      <c r="AI5" s="4"/>
      <c r="AJ5" s="4"/>
      <c r="AK5" s="4"/>
      <c r="AL5" s="4"/>
      <c r="AM5" s="8"/>
      <c r="AN5" s="4"/>
      <c r="AO5" s="4"/>
    </row>
    <row r="6" spans="1:41" s="5" customFormat="1" ht="15.75" x14ac:dyDescent="0.25">
      <c r="B6" s="21" t="s">
        <v>48</v>
      </c>
      <c r="C6" s="21" t="s">
        <v>39</v>
      </c>
      <c r="D6" s="23" t="s">
        <v>57</v>
      </c>
      <c r="E6" s="8"/>
      <c r="F6" s="24"/>
      <c r="G6" s="24"/>
      <c r="I6" s="24"/>
      <c r="J6" s="21" t="s">
        <v>96</v>
      </c>
      <c r="K6" s="21" t="s">
        <v>95</v>
      </c>
      <c r="L6" s="24" t="s">
        <v>76</v>
      </c>
      <c r="M6" s="8"/>
      <c r="N6" s="23" t="s">
        <v>40</v>
      </c>
      <c r="O6" s="8"/>
      <c r="P6" s="22" t="str">
        <f t="shared" ref="P6" si="0">B6&amp;"Postal"</f>
        <v>customer1Postal</v>
      </c>
      <c r="Q6" s="23" t="s">
        <v>30</v>
      </c>
      <c r="R6" s="21"/>
      <c r="T6" s="32" t="str">
        <f>'#Settings'!$C$3</f>
        <v>2023-04-01 12:00:00</v>
      </c>
      <c r="V6" s="24"/>
      <c r="W6" s="24"/>
      <c r="X6" s="21" t="s">
        <v>42</v>
      </c>
      <c r="Y6" s="24"/>
      <c r="Z6" s="26" t="s">
        <v>31</v>
      </c>
      <c r="AA6" s="26" t="s">
        <v>43</v>
      </c>
      <c r="AB6" s="26" t="s">
        <v>32</v>
      </c>
      <c r="AC6" s="26">
        <v>110001</v>
      </c>
      <c r="AD6" s="8"/>
      <c r="AE6" s="26" t="s">
        <v>61</v>
      </c>
      <c r="AF6" s="24"/>
      <c r="AG6" s="26" t="s">
        <v>59</v>
      </c>
      <c r="AH6" s="8"/>
      <c r="AI6" s="23" t="s">
        <v>34</v>
      </c>
      <c r="AJ6" s="23" t="s">
        <v>35</v>
      </c>
      <c r="AK6" s="23"/>
      <c r="AL6" s="23"/>
      <c r="AN6" s="26" t="str">
        <f>B6</f>
        <v>customer1</v>
      </c>
      <c r="AO6" s="26" t="s">
        <v>41</v>
      </c>
    </row>
    <row r="7" spans="1:41" s="5" customFormat="1" ht="15.75" x14ac:dyDescent="0.25">
      <c r="B7" s="21" t="s">
        <v>48</v>
      </c>
      <c r="C7" s="21"/>
      <c r="D7" s="23"/>
      <c r="E7" s="8"/>
      <c r="F7" s="24"/>
      <c r="G7" s="24"/>
      <c r="I7" s="24"/>
      <c r="J7" s="21"/>
      <c r="K7" s="21"/>
      <c r="L7" s="24"/>
      <c r="M7" s="8"/>
      <c r="N7" s="23"/>
      <c r="O7" s="8"/>
      <c r="P7" s="22" t="str">
        <f>B7&amp;"email"</f>
        <v>customer1email</v>
      </c>
      <c r="Q7" s="23" t="s">
        <v>36</v>
      </c>
      <c r="R7" s="27" t="s">
        <v>98</v>
      </c>
      <c r="T7" s="32"/>
      <c r="V7" s="24"/>
      <c r="W7" s="24"/>
      <c r="X7" s="21"/>
      <c r="Y7" s="24"/>
      <c r="Z7" s="26"/>
      <c r="AA7" s="26"/>
      <c r="AB7" s="26"/>
      <c r="AC7" s="26"/>
      <c r="AD7" s="8"/>
      <c r="AE7" s="26"/>
      <c r="AF7" s="24"/>
      <c r="AG7" s="26"/>
      <c r="AH7" s="8"/>
      <c r="AI7" s="23" t="s">
        <v>38</v>
      </c>
      <c r="AJ7" s="23"/>
      <c r="AK7" s="23"/>
      <c r="AL7" s="23"/>
      <c r="AN7" s="26"/>
      <c r="AO7" s="26"/>
    </row>
    <row r="8" spans="1:41" s="5" customFormat="1" ht="15.75" x14ac:dyDescent="0.25">
      <c r="B8" s="21" t="s">
        <v>49</v>
      </c>
      <c r="C8" s="21" t="s">
        <v>39</v>
      </c>
      <c r="D8" s="23" t="s">
        <v>57</v>
      </c>
      <c r="E8" s="8"/>
      <c r="F8" s="24"/>
      <c r="G8" s="24"/>
      <c r="I8" s="24"/>
      <c r="J8" s="21" t="s">
        <v>97</v>
      </c>
      <c r="K8" s="21" t="s">
        <v>95</v>
      </c>
      <c r="L8" s="24" t="s">
        <v>76</v>
      </c>
      <c r="M8" s="8"/>
      <c r="N8" s="23" t="s">
        <v>40</v>
      </c>
      <c r="O8" s="8"/>
      <c r="P8" s="22" t="str">
        <f t="shared" ref="P8" si="1">B8&amp;"Postal"</f>
        <v>customer2Postal</v>
      </c>
      <c r="Q8" s="23" t="s">
        <v>30</v>
      </c>
      <c r="R8" s="21"/>
      <c r="T8" s="32" t="str">
        <f>'#Settings'!$C$3</f>
        <v>2023-04-01 12:00:00</v>
      </c>
      <c r="V8" s="24"/>
      <c r="W8" s="24"/>
      <c r="X8" s="21" t="s">
        <v>42</v>
      </c>
      <c r="Y8" s="24"/>
      <c r="Z8" s="26" t="s">
        <v>31</v>
      </c>
      <c r="AA8" s="26" t="s">
        <v>43</v>
      </c>
      <c r="AB8" s="26" t="s">
        <v>32</v>
      </c>
      <c r="AC8" s="26">
        <v>110001</v>
      </c>
      <c r="AD8" s="8"/>
      <c r="AE8" s="26" t="s">
        <v>61</v>
      </c>
      <c r="AF8" s="24"/>
      <c r="AG8" s="26" t="s">
        <v>59</v>
      </c>
      <c r="AH8" s="8"/>
      <c r="AI8" s="23" t="s">
        <v>34</v>
      </c>
      <c r="AJ8" s="23" t="s">
        <v>35</v>
      </c>
      <c r="AK8" s="23"/>
      <c r="AL8" s="23"/>
      <c r="AN8" s="26" t="str">
        <f>B8</f>
        <v>customer2</v>
      </c>
      <c r="AO8" s="26" t="s">
        <v>41</v>
      </c>
    </row>
    <row r="9" spans="1:41" s="5" customFormat="1" ht="15.75" x14ac:dyDescent="0.25">
      <c r="B9" s="21" t="s">
        <v>49</v>
      </c>
      <c r="C9" s="21"/>
      <c r="D9" s="23"/>
      <c r="E9" s="8"/>
      <c r="F9" s="24"/>
      <c r="G9" s="24"/>
      <c r="I9" s="24"/>
      <c r="J9" s="21"/>
      <c r="K9" s="21"/>
      <c r="L9" s="24"/>
      <c r="M9" s="8"/>
      <c r="N9" s="23"/>
      <c r="O9" s="8"/>
      <c r="P9" s="22" t="str">
        <f>B9&amp;"email"</f>
        <v>customer2email</v>
      </c>
      <c r="Q9" s="23" t="s">
        <v>36</v>
      </c>
      <c r="R9" s="27" t="s">
        <v>99</v>
      </c>
      <c r="T9" s="32"/>
      <c r="V9" s="24"/>
      <c r="W9" s="24"/>
      <c r="X9" s="21"/>
      <c r="Y9" s="24"/>
      <c r="Z9" s="26"/>
      <c r="AA9" s="26"/>
      <c r="AB9" s="26"/>
      <c r="AC9" s="26"/>
      <c r="AD9" s="8"/>
      <c r="AE9" s="26"/>
      <c r="AF9" s="24"/>
      <c r="AG9" s="26"/>
      <c r="AH9" s="8"/>
      <c r="AI9" s="23" t="s">
        <v>38</v>
      </c>
      <c r="AJ9" s="23"/>
      <c r="AK9" s="23"/>
      <c r="AL9" s="23"/>
      <c r="AN9" s="26"/>
      <c r="AO9" s="26"/>
    </row>
    <row r="10" spans="1:41" s="5" customFormat="1" ht="15.75" x14ac:dyDescent="0.25">
      <c r="B10" s="21" t="s">
        <v>50</v>
      </c>
      <c r="C10" s="21" t="s">
        <v>112</v>
      </c>
      <c r="D10" s="23" t="s">
        <v>57</v>
      </c>
      <c r="E10" s="8"/>
      <c r="F10" s="24" t="s">
        <v>113</v>
      </c>
      <c r="G10" s="24"/>
      <c r="I10" s="24"/>
      <c r="J10" s="21"/>
      <c r="K10" s="21"/>
      <c r="L10" s="24"/>
      <c r="M10" s="8"/>
      <c r="N10" s="23" t="s">
        <v>40</v>
      </c>
      <c r="O10" s="8"/>
      <c r="P10" s="22" t="str">
        <f t="shared" ref="P10" si="2">B10&amp;"Postal"</f>
        <v>customer3Postal</v>
      </c>
      <c r="Q10" s="23" t="s">
        <v>30</v>
      </c>
      <c r="R10" s="21"/>
      <c r="T10" s="32" t="str">
        <f>'#Settings'!$C$3</f>
        <v>2023-04-01 12:00:00</v>
      </c>
      <c r="V10" s="24"/>
      <c r="W10" s="24"/>
      <c r="X10" s="21" t="s">
        <v>42</v>
      </c>
      <c r="Y10" s="24"/>
      <c r="Z10" s="26" t="s">
        <v>31</v>
      </c>
      <c r="AA10" s="26" t="s">
        <v>43</v>
      </c>
      <c r="AB10" s="26" t="s">
        <v>32</v>
      </c>
      <c r="AC10" s="26">
        <v>110001</v>
      </c>
      <c r="AD10" s="8"/>
      <c r="AE10" s="26" t="s">
        <v>61</v>
      </c>
      <c r="AF10" s="24">
        <v>11</v>
      </c>
      <c r="AG10" s="26">
        <v>123456789</v>
      </c>
      <c r="AH10" s="8"/>
      <c r="AI10" s="23" t="s">
        <v>34</v>
      </c>
      <c r="AJ10" s="23" t="s">
        <v>35</v>
      </c>
      <c r="AK10" s="23"/>
      <c r="AL10" s="23"/>
      <c r="AN10" s="26" t="str">
        <f>B10</f>
        <v>customer3</v>
      </c>
      <c r="AO10" s="26" t="s">
        <v>41</v>
      </c>
    </row>
    <row r="11" spans="1:41" s="5" customFormat="1" ht="15.75" x14ac:dyDescent="0.25">
      <c r="B11" s="21" t="s">
        <v>50</v>
      </c>
      <c r="C11" s="21"/>
      <c r="D11" s="23"/>
      <c r="E11" s="8"/>
      <c r="F11" s="24"/>
      <c r="G11" s="24"/>
      <c r="I11" s="24"/>
      <c r="J11" s="21"/>
      <c r="K11" s="21"/>
      <c r="L11" s="24"/>
      <c r="M11" s="8"/>
      <c r="N11" s="23"/>
      <c r="O11" s="8"/>
      <c r="P11" s="22" t="str">
        <f>B11&amp;"email"</f>
        <v>customer3email</v>
      </c>
      <c r="Q11" s="23" t="s">
        <v>36</v>
      </c>
      <c r="R11" s="27" t="s">
        <v>100</v>
      </c>
      <c r="T11" s="32"/>
      <c r="V11" s="24"/>
      <c r="W11" s="24"/>
      <c r="X11" s="21"/>
      <c r="Y11" s="24"/>
      <c r="Z11" s="26"/>
      <c r="AA11" s="26"/>
      <c r="AB11" s="26"/>
      <c r="AC11" s="26"/>
      <c r="AD11" s="8"/>
      <c r="AE11" s="26"/>
      <c r="AF11" s="24"/>
      <c r="AG11" s="26"/>
      <c r="AH11" s="8"/>
      <c r="AI11" s="23" t="s">
        <v>37</v>
      </c>
      <c r="AJ11" s="23" t="s">
        <v>38</v>
      </c>
      <c r="AK11" s="23"/>
      <c r="AL11" s="23"/>
      <c r="AM11" s="8"/>
      <c r="AN11" s="26"/>
      <c r="AO11" s="26"/>
    </row>
    <row r="12" spans="1:41" customFormat="1" ht="15" x14ac:dyDescent="0.25">
      <c r="A12" s="1"/>
      <c r="C12" s="2"/>
      <c r="D12" s="2"/>
      <c r="E12" s="2"/>
      <c r="F12" s="2"/>
      <c r="G12" s="2"/>
      <c r="K12" s="2"/>
      <c r="L12" s="2"/>
      <c r="M12" s="2"/>
      <c r="N12" s="2"/>
      <c r="O12" s="2"/>
      <c r="Q12" s="2"/>
      <c r="T12" s="2"/>
      <c r="W12" s="6"/>
      <c r="X12" s="6"/>
      <c r="Y12" s="6"/>
      <c r="Z12" s="6"/>
      <c r="AA12" s="6"/>
      <c r="AB12" s="6"/>
      <c r="AC12" s="6"/>
      <c r="AD12" s="2"/>
      <c r="AE12" s="2"/>
      <c r="AF12" s="2"/>
      <c r="AG12" s="2"/>
      <c r="AH12" s="2"/>
      <c r="AI12" s="2"/>
      <c r="AJ12" s="2"/>
      <c r="AM12" s="2"/>
    </row>
    <row r="13" spans="1:41" customFormat="1" ht="15" x14ac:dyDescent="0.25"/>
    <row r="14" spans="1:41" customFormat="1" ht="15" x14ac:dyDescent="0.25"/>
    <row r="15" spans="1:41" customFormat="1" ht="15" x14ac:dyDescent="0.25"/>
    <row r="25" spans="29:29" x14ac:dyDescent="0.2">
      <c r="AC25" s="7" t="s">
        <v>58</v>
      </c>
    </row>
  </sheetData>
  <hyperlinks>
    <hyperlink ref="R7" r:id="rId1" xr:uid="{00000000-0004-0000-0000-000000000000}"/>
    <hyperlink ref="R9" r:id="rId2" xr:uid="{00000000-0004-0000-0000-000001000000}"/>
    <hyperlink ref="R11" r:id="rId3" xr:uid="{00000000-0004-0000-0000-000002000000}"/>
  </hyperlinks>
  <pageMargins left="0.7" right="0.7" top="0.75" bottom="0.75" header="0.3" footer="0.3"/>
  <pageSetup orientation="portrait"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26"/>
  <sheetViews>
    <sheetView zoomScaleNormal="100" workbookViewId="0">
      <pane xSplit="3" ySplit="4" topLeftCell="D5" activePane="bottomRight" state="frozen"/>
      <selection activeCell="AO5" sqref="A1:AO5"/>
      <selection pane="topRight" activeCell="AO5" sqref="A1:AO5"/>
      <selection pane="bottomLeft" activeCell="AO5" sqref="A1:AO5"/>
      <selection pane="bottomRight" activeCell="T6" sqref="T6:T11"/>
    </sheetView>
  </sheetViews>
  <sheetFormatPr defaultColWidth="9.140625" defaultRowHeight="12.75" x14ac:dyDescent="0.2"/>
  <cols>
    <col min="1" max="1" width="10.5703125" style="1" customWidth="1"/>
    <col min="2" max="2" width="20.85546875" style="1" bestFit="1" customWidth="1"/>
    <col min="3" max="3" width="20.28515625" style="1" customWidth="1"/>
    <col min="4" max="4" width="17" style="1" bestFit="1" customWidth="1"/>
    <col min="5" max="5" width="3.42578125" style="1" customWidth="1"/>
    <col min="6" max="6" width="20.85546875" style="1" customWidth="1"/>
    <col min="7" max="7" width="20" style="1" customWidth="1"/>
    <col min="8" max="8" width="2.140625" style="1" customWidth="1"/>
    <col min="9" max="9" width="12.85546875" style="1" customWidth="1"/>
    <col min="10" max="10" width="15.140625" style="1" bestFit="1" customWidth="1"/>
    <col min="11" max="11" width="14.42578125" style="1" bestFit="1" customWidth="1"/>
    <col min="12" max="12" width="18.42578125" style="1" bestFit="1" customWidth="1"/>
    <col min="13" max="13" width="2.5703125" style="1" customWidth="1"/>
    <col min="14" max="14" width="22.28515625" style="1" customWidth="1"/>
    <col min="15" max="15" width="3" style="1" customWidth="1"/>
    <col min="16" max="16" width="17.42578125" style="1" customWidth="1"/>
    <col min="17" max="17" width="19.28515625" style="1" customWidth="1"/>
    <col min="18" max="18" width="34" style="1" bestFit="1" customWidth="1"/>
    <col min="19" max="19" width="2" style="1" customWidth="1"/>
    <col min="20" max="20" width="23.5703125" style="1" customWidth="1"/>
    <col min="21" max="21" width="2" style="1" customWidth="1"/>
    <col min="22" max="22" width="18.42578125" style="1" customWidth="1"/>
    <col min="23" max="23" width="9.140625" style="1"/>
    <col min="24" max="24" width="15.140625" style="1" customWidth="1"/>
    <col min="25" max="26" width="9.140625" style="1"/>
    <col min="27" max="27" width="12.42578125" style="1" customWidth="1"/>
    <col min="28" max="28" width="13.42578125" style="1" customWidth="1"/>
    <col min="29" max="29" width="14.140625" style="1" customWidth="1"/>
    <col min="30" max="30" width="2" style="1" customWidth="1"/>
    <col min="31" max="31" width="18.7109375" style="1" customWidth="1"/>
    <col min="32" max="32" width="14.5703125" style="1" bestFit="1" customWidth="1"/>
    <col min="33" max="33" width="15.28515625" style="1" bestFit="1" customWidth="1"/>
    <col min="34" max="34" width="2.7109375" style="1" customWidth="1"/>
    <col min="35" max="35" width="21.85546875" style="1" customWidth="1"/>
    <col min="36" max="36" width="22.85546875" style="1" customWidth="1"/>
    <col min="37" max="37" width="29.42578125" style="1" bestFit="1" customWidth="1"/>
    <col min="38" max="38" width="22.5703125" style="1" customWidth="1"/>
    <col min="39" max="39" width="1.85546875" style="1" customWidth="1"/>
    <col min="40" max="40" width="17.28515625" style="1" customWidth="1"/>
    <col min="41" max="41" width="75" style="1" customWidth="1"/>
    <col min="42" max="42" width="11.85546875" style="1" customWidth="1"/>
    <col min="43" max="43" width="47.42578125" style="1" customWidth="1"/>
    <col min="44" max="16384" width="9.140625" style="1"/>
  </cols>
  <sheetData>
    <row r="1" spans="1:41" ht="28.5" x14ac:dyDescent="0.45">
      <c r="A1" s="9" t="s">
        <v>0</v>
      </c>
      <c r="B1" s="9" t="s">
        <v>1</v>
      </c>
      <c r="C1" s="9"/>
      <c r="D1" s="9"/>
      <c r="E1" s="10"/>
      <c r="F1" s="9"/>
      <c r="G1" s="9"/>
      <c r="H1" s="11"/>
      <c r="I1" s="9"/>
      <c r="J1" s="9"/>
      <c r="K1" s="9"/>
      <c r="L1" s="9"/>
      <c r="M1" s="10"/>
      <c r="N1" s="9"/>
      <c r="O1" s="10"/>
      <c r="P1" s="9"/>
      <c r="Q1" s="9" t="s">
        <v>78</v>
      </c>
      <c r="R1" s="9"/>
      <c r="S1" s="11"/>
      <c r="T1" s="9"/>
      <c r="U1" s="11"/>
      <c r="V1" s="12"/>
      <c r="W1" s="13"/>
      <c r="X1" s="13" t="s">
        <v>82</v>
      </c>
      <c r="Y1" s="13"/>
      <c r="Z1" s="13"/>
      <c r="AA1" s="13"/>
      <c r="AB1" s="13"/>
      <c r="AC1" s="13"/>
      <c r="AD1" s="11"/>
      <c r="AE1" s="9" t="s">
        <v>2</v>
      </c>
      <c r="AF1" s="9"/>
      <c r="AG1" s="9"/>
      <c r="AH1" s="11"/>
      <c r="AI1" s="9"/>
      <c r="AJ1" s="9"/>
      <c r="AK1" s="9"/>
      <c r="AL1" s="9"/>
      <c r="AM1" s="10"/>
      <c r="AN1" s="9" t="s">
        <v>3</v>
      </c>
      <c r="AO1" s="9"/>
    </row>
    <row r="2" spans="1:41" ht="21" x14ac:dyDescent="0.35">
      <c r="A2" s="14" t="s">
        <v>0</v>
      </c>
      <c r="B2" s="14" t="s">
        <v>117</v>
      </c>
      <c r="C2" s="14" t="s">
        <v>118</v>
      </c>
      <c r="D2" s="14" t="s">
        <v>73</v>
      </c>
      <c r="E2" s="15"/>
      <c r="F2" s="14" t="s">
        <v>74</v>
      </c>
      <c r="G2" s="14"/>
      <c r="H2" s="16"/>
      <c r="I2" s="14" t="s">
        <v>75</v>
      </c>
      <c r="J2" s="14" t="s">
        <v>51</v>
      </c>
      <c r="K2" s="14" t="s">
        <v>52</v>
      </c>
      <c r="L2" s="14" t="s">
        <v>76</v>
      </c>
      <c r="M2" s="15"/>
      <c r="N2" s="14" t="s">
        <v>77</v>
      </c>
      <c r="O2" s="15"/>
      <c r="P2" s="14" t="s">
        <v>79</v>
      </c>
      <c r="Q2" s="14" t="s">
        <v>80</v>
      </c>
      <c r="R2" s="14" t="s">
        <v>81</v>
      </c>
      <c r="S2" s="16"/>
      <c r="T2" s="14"/>
      <c r="U2" s="16"/>
      <c r="V2" s="17" t="s">
        <v>83</v>
      </c>
      <c r="W2" s="18" t="s">
        <v>84</v>
      </c>
      <c r="X2" s="18" t="s">
        <v>85</v>
      </c>
      <c r="Y2" s="18" t="s">
        <v>86</v>
      </c>
      <c r="Z2" s="18" t="s">
        <v>89</v>
      </c>
      <c r="AA2" s="18" t="s">
        <v>90</v>
      </c>
      <c r="AB2" s="18" t="s">
        <v>87</v>
      </c>
      <c r="AC2" s="18" t="s">
        <v>88</v>
      </c>
      <c r="AD2" s="16"/>
      <c r="AE2" s="14" t="s">
        <v>104</v>
      </c>
      <c r="AF2" s="14" t="s">
        <v>105</v>
      </c>
      <c r="AG2" s="14" t="s">
        <v>106</v>
      </c>
      <c r="AH2" s="16"/>
      <c r="AI2" s="14"/>
      <c r="AJ2" s="14"/>
      <c r="AK2" s="14"/>
      <c r="AL2" s="14"/>
      <c r="AM2" s="15"/>
      <c r="AN2" s="14" t="s">
        <v>91</v>
      </c>
      <c r="AO2" s="14" t="s">
        <v>116</v>
      </c>
    </row>
    <row r="3" spans="1:41" ht="15.75" hidden="1" x14ac:dyDescent="0.25">
      <c r="A3" s="4"/>
      <c r="B3" s="4" t="s">
        <v>62</v>
      </c>
      <c r="C3" s="4"/>
      <c r="D3" s="4"/>
      <c r="E3" s="8"/>
      <c r="F3" s="4" t="s">
        <v>63</v>
      </c>
      <c r="G3" s="4"/>
      <c r="H3" s="5"/>
      <c r="I3" s="4" t="s">
        <v>64</v>
      </c>
      <c r="J3" s="4"/>
      <c r="K3" s="4"/>
      <c r="L3" s="4"/>
      <c r="M3" s="8"/>
      <c r="N3" s="4" t="s">
        <v>65</v>
      </c>
      <c r="O3" s="8"/>
      <c r="P3" s="4" t="s">
        <v>66</v>
      </c>
      <c r="Q3" s="4"/>
      <c r="R3" s="4"/>
      <c r="S3" s="5"/>
      <c r="T3" s="4" t="s">
        <v>67</v>
      </c>
      <c r="U3" s="5"/>
      <c r="V3" s="19" t="s">
        <v>68</v>
      </c>
      <c r="W3" s="20"/>
      <c r="X3" s="20"/>
      <c r="Y3" s="20"/>
      <c r="Z3" s="20"/>
      <c r="AA3" s="20"/>
      <c r="AB3" s="20"/>
      <c r="AC3" s="20"/>
      <c r="AD3" s="5"/>
      <c r="AE3" s="4" t="s">
        <v>69</v>
      </c>
      <c r="AF3" s="4"/>
      <c r="AG3" s="4"/>
      <c r="AH3" s="5"/>
      <c r="AI3" s="4" t="s">
        <v>70</v>
      </c>
      <c r="AJ3" s="4" t="s">
        <v>70</v>
      </c>
      <c r="AK3" s="4" t="s">
        <v>70</v>
      </c>
      <c r="AL3" s="4" t="s">
        <v>70</v>
      </c>
      <c r="AM3" s="8"/>
      <c r="AN3" s="4" t="s">
        <v>71</v>
      </c>
      <c r="AO3" s="4"/>
    </row>
    <row r="4" spans="1:41" ht="15.75" hidden="1" x14ac:dyDescent="0.25">
      <c r="A4" s="4"/>
      <c r="B4" s="4" t="s">
        <v>4</v>
      </c>
      <c r="C4" s="4" t="s">
        <v>5</v>
      </c>
      <c r="D4" s="4" t="s">
        <v>56</v>
      </c>
      <c r="E4" s="8"/>
      <c r="F4" s="4" t="s">
        <v>6</v>
      </c>
      <c r="G4" s="4" t="s">
        <v>7</v>
      </c>
      <c r="H4" s="5"/>
      <c r="I4" s="4" t="s">
        <v>8</v>
      </c>
      <c r="J4" s="4" t="s">
        <v>9</v>
      </c>
      <c r="K4" s="4" t="s">
        <v>10</v>
      </c>
      <c r="L4" s="4" t="s">
        <v>11</v>
      </c>
      <c r="M4" s="8"/>
      <c r="N4" s="4" t="s">
        <v>12</v>
      </c>
      <c r="O4" s="8"/>
      <c r="P4" s="4" t="s">
        <v>13</v>
      </c>
      <c r="Q4" s="4" t="s">
        <v>14</v>
      </c>
      <c r="R4" s="4" t="s">
        <v>15</v>
      </c>
      <c r="S4" s="5"/>
      <c r="T4" s="4" t="s">
        <v>16</v>
      </c>
      <c r="U4" s="5"/>
      <c r="V4" s="19" t="s">
        <v>17</v>
      </c>
      <c r="W4" s="20" t="s">
        <v>18</v>
      </c>
      <c r="X4" s="20" t="s">
        <v>19</v>
      </c>
      <c r="Y4" s="20" t="s">
        <v>20</v>
      </c>
      <c r="Z4" s="20" t="s">
        <v>21</v>
      </c>
      <c r="AA4" s="20" t="s">
        <v>22</v>
      </c>
      <c r="AB4" s="20" t="s">
        <v>23</v>
      </c>
      <c r="AC4" s="20" t="s">
        <v>24</v>
      </c>
      <c r="AD4" s="5"/>
      <c r="AE4" s="4" t="s">
        <v>60</v>
      </c>
      <c r="AF4" s="4" t="s">
        <v>25</v>
      </c>
      <c r="AG4" s="4" t="s">
        <v>26</v>
      </c>
      <c r="AH4" s="5"/>
      <c r="AI4" s="4" t="s">
        <v>27</v>
      </c>
      <c r="AJ4" s="4" t="s">
        <v>27</v>
      </c>
      <c r="AK4" s="4" t="s">
        <v>27</v>
      </c>
      <c r="AL4" s="4" t="s">
        <v>27</v>
      </c>
      <c r="AM4" s="8"/>
      <c r="AN4" s="4" t="s">
        <v>28</v>
      </c>
      <c r="AO4" s="4" t="s">
        <v>29</v>
      </c>
    </row>
    <row r="5" spans="1:41" ht="15.75" x14ac:dyDescent="0.25">
      <c r="A5" s="4"/>
      <c r="B5" s="4"/>
      <c r="C5" s="4"/>
      <c r="D5" s="4"/>
      <c r="E5" s="8"/>
      <c r="F5" s="4"/>
      <c r="G5" s="4"/>
      <c r="H5" s="5"/>
      <c r="I5" s="4"/>
      <c r="J5" s="4"/>
      <c r="K5" s="4"/>
      <c r="L5" s="4"/>
      <c r="M5" s="8"/>
      <c r="N5" s="4"/>
      <c r="O5" s="8"/>
      <c r="P5" s="4"/>
      <c r="Q5" s="4"/>
      <c r="R5" s="4"/>
      <c r="S5" s="5"/>
      <c r="T5" s="4"/>
      <c r="U5" s="5"/>
      <c r="V5" s="19"/>
      <c r="W5" s="20"/>
      <c r="X5" s="20"/>
      <c r="Y5" s="20"/>
      <c r="Z5" s="20"/>
      <c r="AA5" s="20"/>
      <c r="AB5" s="20"/>
      <c r="AC5" s="20"/>
      <c r="AD5" s="5"/>
      <c r="AE5" s="4"/>
      <c r="AF5" s="4"/>
      <c r="AG5" s="4"/>
      <c r="AH5" s="5"/>
      <c r="AI5" s="4"/>
      <c r="AJ5" s="4"/>
      <c r="AK5" s="4"/>
      <c r="AL5" s="4"/>
      <c r="AM5" s="8"/>
      <c r="AN5" s="4"/>
      <c r="AO5" s="4"/>
    </row>
    <row r="6" spans="1:41" s="5" customFormat="1" ht="15.75" x14ac:dyDescent="0.25">
      <c r="B6" s="21" t="s">
        <v>53</v>
      </c>
      <c r="C6" s="21" t="s">
        <v>39</v>
      </c>
      <c r="D6" s="23" t="s">
        <v>57</v>
      </c>
      <c r="E6" s="8"/>
      <c r="F6" s="24"/>
      <c r="G6" s="24"/>
      <c r="I6" s="24"/>
      <c r="J6" s="21" t="s">
        <v>53</v>
      </c>
      <c r="K6" s="21" t="s">
        <v>95</v>
      </c>
      <c r="L6" s="24" t="s">
        <v>76</v>
      </c>
      <c r="M6" s="8"/>
      <c r="N6" s="23" t="s">
        <v>47</v>
      </c>
      <c r="O6" s="8"/>
      <c r="P6" s="22" t="str">
        <f t="shared" ref="P6" si="0">B6&amp;"Postal"</f>
        <v>Supplier1Postal</v>
      </c>
      <c r="Q6" s="23" t="s">
        <v>30</v>
      </c>
      <c r="R6" s="21"/>
      <c r="T6" s="32" t="str">
        <f>'#Settings'!$C$3</f>
        <v>2023-04-01 12:00:00</v>
      </c>
      <c r="V6" s="24" t="str">
        <f t="shared" ref="V6" si="1">B6</f>
        <v>Supplier1</v>
      </c>
      <c r="W6" s="24"/>
      <c r="X6" s="21" t="s">
        <v>42</v>
      </c>
      <c r="Y6" s="24"/>
      <c r="Z6" s="26" t="s">
        <v>31</v>
      </c>
      <c r="AA6" s="26" t="s">
        <v>43</v>
      </c>
      <c r="AB6" s="26" t="s">
        <v>32</v>
      </c>
      <c r="AC6" s="26">
        <v>110001</v>
      </c>
      <c r="AD6" s="8"/>
      <c r="AE6" s="26">
        <v>91</v>
      </c>
      <c r="AF6" s="24"/>
      <c r="AG6" s="26" t="s">
        <v>59</v>
      </c>
      <c r="AH6" s="8"/>
      <c r="AI6" s="23" t="s">
        <v>33</v>
      </c>
      <c r="AJ6" s="23" t="s">
        <v>34</v>
      </c>
      <c r="AK6" s="23" t="s">
        <v>44</v>
      </c>
      <c r="AL6" s="23" t="s">
        <v>35</v>
      </c>
      <c r="AN6" s="28" t="str">
        <f>B6</f>
        <v>Supplier1</v>
      </c>
      <c r="AO6" s="26" t="s">
        <v>41</v>
      </c>
    </row>
    <row r="7" spans="1:41" s="5" customFormat="1" ht="15.75" x14ac:dyDescent="0.25">
      <c r="B7" s="21" t="s">
        <v>53</v>
      </c>
      <c r="C7" s="21"/>
      <c r="D7" s="23"/>
      <c r="E7" s="8"/>
      <c r="F7" s="24"/>
      <c r="G7" s="24"/>
      <c r="I7" s="24"/>
      <c r="J7" s="21"/>
      <c r="K7" s="21"/>
      <c r="L7" s="24"/>
      <c r="M7" s="8"/>
      <c r="N7" s="23" t="s">
        <v>40</v>
      </c>
      <c r="O7" s="8"/>
      <c r="P7" s="22" t="str">
        <f>B7&amp;"email"</f>
        <v>Supplier1email</v>
      </c>
      <c r="Q7" s="23" t="s">
        <v>36</v>
      </c>
      <c r="R7" s="27" t="s">
        <v>101</v>
      </c>
      <c r="T7" s="32"/>
      <c r="V7" s="24"/>
      <c r="W7" s="24"/>
      <c r="X7" s="21"/>
      <c r="Y7" s="24"/>
      <c r="Z7" s="26"/>
      <c r="AA7" s="26"/>
      <c r="AB7" s="26"/>
      <c r="AC7" s="26"/>
      <c r="AD7" s="8"/>
      <c r="AE7" s="26"/>
      <c r="AF7" s="24"/>
      <c r="AG7" s="26"/>
      <c r="AH7" s="8"/>
      <c r="AI7" s="23" t="s">
        <v>37</v>
      </c>
      <c r="AJ7" s="23" t="s">
        <v>38</v>
      </c>
      <c r="AK7" s="23"/>
      <c r="AL7" s="23"/>
      <c r="AN7" s="28"/>
      <c r="AO7" s="26"/>
    </row>
    <row r="8" spans="1:41" s="5" customFormat="1" ht="15.75" x14ac:dyDescent="0.25">
      <c r="B8" s="21" t="s">
        <v>54</v>
      </c>
      <c r="C8" s="21" t="s">
        <v>39</v>
      </c>
      <c r="D8" s="23" t="s">
        <v>57</v>
      </c>
      <c r="E8" s="8"/>
      <c r="F8" s="24"/>
      <c r="G8" s="24"/>
      <c r="I8" s="24"/>
      <c r="J8" s="21" t="s">
        <v>54</v>
      </c>
      <c r="K8" s="21" t="s">
        <v>95</v>
      </c>
      <c r="L8" s="24" t="s">
        <v>76</v>
      </c>
      <c r="M8" s="8"/>
      <c r="N8" s="23" t="s">
        <v>47</v>
      </c>
      <c r="O8" s="8"/>
      <c r="P8" s="22" t="str">
        <f t="shared" ref="P8" si="2">B8&amp;"Postal"</f>
        <v>Supplier2Postal</v>
      </c>
      <c r="Q8" s="23" t="s">
        <v>30</v>
      </c>
      <c r="R8" s="21"/>
      <c r="T8" s="32" t="str">
        <f>'#Settings'!$C$3</f>
        <v>2023-04-01 12:00:00</v>
      </c>
      <c r="V8" s="24" t="str">
        <f t="shared" ref="V8" si="3">B8</f>
        <v>Supplier2</v>
      </c>
      <c r="W8" s="24"/>
      <c r="X8" s="21" t="s">
        <v>42</v>
      </c>
      <c r="Y8" s="24"/>
      <c r="Z8" s="26" t="s">
        <v>31</v>
      </c>
      <c r="AA8" s="26" t="s">
        <v>43</v>
      </c>
      <c r="AB8" s="26" t="s">
        <v>32</v>
      </c>
      <c r="AC8" s="26">
        <v>110001</v>
      </c>
      <c r="AD8" s="8"/>
      <c r="AE8" s="26">
        <v>91</v>
      </c>
      <c r="AF8" s="24"/>
      <c r="AG8" s="26" t="s">
        <v>59</v>
      </c>
      <c r="AH8" s="8"/>
      <c r="AI8" s="23" t="s">
        <v>33</v>
      </c>
      <c r="AJ8" s="23" t="s">
        <v>34</v>
      </c>
      <c r="AK8" s="23" t="s">
        <v>44</v>
      </c>
      <c r="AL8" s="23" t="s">
        <v>35</v>
      </c>
      <c r="AN8" s="28" t="str">
        <f>B8</f>
        <v>Supplier2</v>
      </c>
      <c r="AO8" s="26" t="s">
        <v>41</v>
      </c>
    </row>
    <row r="9" spans="1:41" s="5" customFormat="1" ht="15.75" x14ac:dyDescent="0.25">
      <c r="B9" s="21" t="s">
        <v>54</v>
      </c>
      <c r="C9" s="21"/>
      <c r="D9" s="23"/>
      <c r="E9" s="8"/>
      <c r="F9" s="24"/>
      <c r="G9" s="24"/>
      <c r="I9" s="24"/>
      <c r="J9" s="21"/>
      <c r="K9" s="21"/>
      <c r="L9" s="24"/>
      <c r="M9" s="8"/>
      <c r="N9" s="23" t="s">
        <v>40</v>
      </c>
      <c r="O9" s="8"/>
      <c r="P9" s="22" t="str">
        <f>B9&amp;"email"</f>
        <v>Supplier2email</v>
      </c>
      <c r="Q9" s="23" t="s">
        <v>36</v>
      </c>
      <c r="R9" s="27" t="s">
        <v>102</v>
      </c>
      <c r="T9" s="32"/>
      <c r="V9" s="24"/>
      <c r="W9" s="24"/>
      <c r="X9" s="21"/>
      <c r="Y9" s="24"/>
      <c r="Z9" s="26"/>
      <c r="AA9" s="26"/>
      <c r="AB9" s="26"/>
      <c r="AC9" s="26"/>
      <c r="AD9" s="8"/>
      <c r="AE9" s="26"/>
      <c r="AF9" s="24"/>
      <c r="AG9" s="26"/>
      <c r="AH9" s="8"/>
      <c r="AI9" s="23" t="s">
        <v>37</v>
      </c>
      <c r="AJ9" s="23" t="s">
        <v>38</v>
      </c>
      <c r="AK9" s="23"/>
      <c r="AL9" s="23"/>
      <c r="AN9" s="28"/>
      <c r="AO9" s="26"/>
    </row>
    <row r="10" spans="1:41" s="5" customFormat="1" ht="15.75" x14ac:dyDescent="0.25">
      <c r="B10" s="21" t="s">
        <v>55</v>
      </c>
      <c r="C10" s="21" t="s">
        <v>112</v>
      </c>
      <c r="D10" s="23" t="s">
        <v>57</v>
      </c>
      <c r="E10" s="8"/>
      <c r="F10" s="24" t="s">
        <v>114</v>
      </c>
      <c r="G10" s="24"/>
      <c r="I10" s="24"/>
      <c r="J10" s="21"/>
      <c r="K10" s="21"/>
      <c r="L10" s="24"/>
      <c r="M10" s="8"/>
      <c r="N10" s="23" t="s">
        <v>47</v>
      </c>
      <c r="O10" s="8"/>
      <c r="P10" s="22" t="str">
        <f t="shared" ref="P10" si="4">B10&amp;"Postal"</f>
        <v>Supplier3Postal</v>
      </c>
      <c r="Q10" s="23" t="s">
        <v>30</v>
      </c>
      <c r="R10" s="21"/>
      <c r="T10" s="32" t="str">
        <f>'#Settings'!$C$3</f>
        <v>2023-04-01 12:00:00</v>
      </c>
      <c r="V10" s="24" t="str">
        <f t="shared" ref="V10" si="5">B10</f>
        <v>Supplier3</v>
      </c>
      <c r="W10" s="24"/>
      <c r="X10" s="21" t="s">
        <v>42</v>
      </c>
      <c r="Y10" s="24"/>
      <c r="Z10" s="26" t="s">
        <v>31</v>
      </c>
      <c r="AA10" s="26" t="s">
        <v>43</v>
      </c>
      <c r="AB10" s="26" t="s">
        <v>32</v>
      </c>
      <c r="AC10" s="26">
        <v>110001</v>
      </c>
      <c r="AD10" s="8"/>
      <c r="AE10" s="26">
        <v>91</v>
      </c>
      <c r="AF10" s="24"/>
      <c r="AG10" s="26" t="s">
        <v>59</v>
      </c>
      <c r="AH10" s="8"/>
      <c r="AI10" s="23" t="s">
        <v>33</v>
      </c>
      <c r="AJ10" s="23" t="s">
        <v>34</v>
      </c>
      <c r="AK10" s="23" t="s">
        <v>44</v>
      </c>
      <c r="AL10" s="23" t="s">
        <v>35</v>
      </c>
      <c r="AN10" s="28" t="str">
        <f>B10</f>
        <v>Supplier3</v>
      </c>
      <c r="AO10" s="26" t="s">
        <v>41</v>
      </c>
    </row>
    <row r="11" spans="1:41" s="5" customFormat="1" ht="15.75" x14ac:dyDescent="0.25">
      <c r="B11" s="21" t="s">
        <v>55</v>
      </c>
      <c r="C11" s="21"/>
      <c r="D11" s="23"/>
      <c r="E11" s="8"/>
      <c r="F11" s="24"/>
      <c r="G11" s="24"/>
      <c r="I11" s="24"/>
      <c r="J11" s="21"/>
      <c r="K11" s="21"/>
      <c r="L11" s="24"/>
      <c r="M11" s="8"/>
      <c r="N11" s="23" t="s">
        <v>40</v>
      </c>
      <c r="O11" s="8"/>
      <c r="P11" s="22" t="str">
        <f>B11&amp;"email"</f>
        <v>Supplier3email</v>
      </c>
      <c r="Q11" s="23" t="s">
        <v>36</v>
      </c>
      <c r="R11" s="27" t="s">
        <v>103</v>
      </c>
      <c r="T11" s="32"/>
      <c r="V11" s="24"/>
      <c r="W11" s="24"/>
      <c r="X11" s="21"/>
      <c r="Y11" s="24"/>
      <c r="Z11" s="26"/>
      <c r="AA11" s="26"/>
      <c r="AB11" s="26"/>
      <c r="AC11" s="26"/>
      <c r="AD11" s="8"/>
      <c r="AE11" s="26"/>
      <c r="AF11" s="24"/>
      <c r="AG11" s="26"/>
      <c r="AH11" s="8"/>
      <c r="AI11" s="23" t="s">
        <v>37</v>
      </c>
      <c r="AJ11" s="23" t="s">
        <v>38</v>
      </c>
      <c r="AK11" s="23"/>
      <c r="AL11" s="23"/>
      <c r="AN11" s="28"/>
      <c r="AO11" s="26"/>
    </row>
    <row r="12" spans="1:41" customFormat="1" ht="15.75" x14ac:dyDescent="0.25">
      <c r="A12" s="1"/>
      <c r="E12" s="2"/>
      <c r="F12" s="2"/>
      <c r="G12" s="2"/>
      <c r="M12" s="2"/>
      <c r="O12" s="2"/>
      <c r="P12" s="25"/>
      <c r="T12" s="25"/>
      <c r="Z12" s="6"/>
      <c r="AA12" s="6"/>
      <c r="AB12" s="6"/>
      <c r="AC12" s="6"/>
      <c r="AD12" s="2"/>
      <c r="AE12" s="6"/>
      <c r="AG12" s="6"/>
      <c r="AH12" s="2"/>
      <c r="AN12" s="6"/>
      <c r="AO12" s="6"/>
    </row>
    <row r="13" spans="1:41" customFormat="1" ht="15" x14ac:dyDescent="0.25">
      <c r="A13" s="1"/>
      <c r="C13" s="2"/>
      <c r="D13" s="2"/>
      <c r="E13" s="2"/>
      <c r="F13" s="2"/>
      <c r="G13" s="2"/>
      <c r="K13" s="2"/>
      <c r="L13" s="2"/>
      <c r="M13" s="2"/>
      <c r="N13" s="2"/>
      <c r="O13" s="2"/>
      <c r="Q13" s="2"/>
      <c r="T13" s="2"/>
      <c r="AD13" s="2"/>
      <c r="AE13" s="2"/>
      <c r="AF13" s="2"/>
      <c r="AG13" s="2"/>
      <c r="AH13" s="2"/>
      <c r="AI13" s="2"/>
      <c r="AJ13" s="2"/>
      <c r="AO13" s="2"/>
    </row>
    <row r="14" spans="1:41" customFormat="1" ht="15" x14ac:dyDescent="0.25"/>
    <row r="15" spans="1:41" customFormat="1" ht="15" x14ac:dyDescent="0.25"/>
    <row r="26" spans="29:29" x14ac:dyDescent="0.2">
      <c r="AC26" s="1" t="s">
        <v>58</v>
      </c>
    </row>
  </sheetData>
  <hyperlinks>
    <hyperlink ref="R7" r:id="rId1" xr:uid="{00000000-0004-0000-0100-000000000000}"/>
    <hyperlink ref="R9" r:id="rId2" xr:uid="{00000000-0004-0000-0100-000001000000}"/>
    <hyperlink ref="R11" r:id="rId3" xr:uid="{00000000-0004-0000-0100-000002000000}"/>
  </hyperlinks>
  <pageMargins left="0.7" right="0.7" top="0.75" bottom="0.75" header="0.3" footer="0.3"/>
  <pageSetup orientation="portrait" r:id="rId4"/>
  <legacy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C11"/>
  <sheetViews>
    <sheetView zoomScaleNormal="100" workbookViewId="0">
      <selection activeCell="C3" sqref="C3"/>
    </sheetView>
  </sheetViews>
  <sheetFormatPr defaultRowHeight="15.75" x14ac:dyDescent="0.25"/>
  <cols>
    <col min="1" max="1" width="2.140625" customWidth="1"/>
    <col min="2" max="2" width="24.28515625" style="5" customWidth="1"/>
    <col min="3" max="3" width="105.7109375" customWidth="1"/>
  </cols>
  <sheetData>
    <row r="1" spans="2:3" x14ac:dyDescent="0.25">
      <c r="B1" s="3" t="s">
        <v>45</v>
      </c>
    </row>
    <row r="3" spans="2:3" x14ac:dyDescent="0.25">
      <c r="B3" s="4" t="s">
        <v>46</v>
      </c>
      <c r="C3" s="31" t="s">
        <v>119</v>
      </c>
    </row>
    <row r="4" spans="2:3" ht="15" x14ac:dyDescent="0.25">
      <c r="B4"/>
    </row>
    <row r="5" spans="2:3" ht="15" x14ac:dyDescent="0.25">
      <c r="B5"/>
    </row>
    <row r="6" spans="2:3" x14ac:dyDescent="0.25">
      <c r="B6"/>
      <c r="C6" s="21" t="s">
        <v>107</v>
      </c>
    </row>
    <row r="7" spans="2:3" x14ac:dyDescent="0.25">
      <c r="B7"/>
      <c r="C7" s="22" t="s">
        <v>108</v>
      </c>
    </row>
    <row r="8" spans="2:3" x14ac:dyDescent="0.25">
      <c r="B8"/>
      <c r="C8" s="23" t="s">
        <v>109</v>
      </c>
    </row>
    <row r="9" spans="2:3" x14ac:dyDescent="0.25">
      <c r="B9"/>
      <c r="C9" s="24" t="s">
        <v>110</v>
      </c>
    </row>
    <row r="10" spans="2:3" x14ac:dyDescent="0.25">
      <c r="B10"/>
      <c r="C10" s="29" t="s">
        <v>111</v>
      </c>
    </row>
    <row r="11" spans="2:3" x14ac:dyDescent="0.25">
      <c r="B11"/>
      <c r="C11" s="30" t="s">
        <v>92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F3"/>
  <sheetViews>
    <sheetView workbookViewId="0">
      <selection activeCell="B4" sqref="B4"/>
    </sheetView>
  </sheetViews>
  <sheetFormatPr defaultRowHeight="15" x14ac:dyDescent="0.25"/>
  <cols>
    <col min="2" max="2" width="13.42578125" bestFit="1" customWidth="1"/>
  </cols>
  <sheetData>
    <row r="3" spans="2:6" ht="15.75" x14ac:dyDescent="0.25">
      <c r="B3" s="25">
        <v>43556</v>
      </c>
      <c r="D3" s="2" t="s">
        <v>93</v>
      </c>
      <c r="F3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Customers</vt:lpstr>
      <vt:lpstr>Supplier</vt:lpstr>
      <vt:lpstr>#Settings</vt:lpstr>
      <vt:lpstr>Change Log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2023-05-20T07:29:55Z</dcterms:modified>
</cp:coreProperties>
</file>